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 documentId="8_{F3DC1ABD-0643-421B-9ADE-1A8AD03F5BCC}" xr6:coauthVersionLast="47" xr6:coauthVersionMax="47" xr10:uidLastSave="{92E44D65-E768-43FC-9307-0DFED7C1ADC2}"/>
  <bookViews>
    <workbookView xWindow="-28920" yWindow="2730" windowWidth="29040" windowHeight="15720" xr2:uid="{2D315C56-5282-4274-AB28-C5567BAC1C80}"/>
  </bookViews>
  <sheets>
    <sheet name="Instructions for Use" sheetId="4" r:id="rId1"/>
    <sheet name="ANSI ASB 018-2020 1st Ed" sheetId="1" r:id="rId2"/>
    <sheet name="Lists" sheetId="2" r:id="rId3"/>
  </sheets>
  <definedNames>
    <definedName name="_xlnm._FilterDatabase" localSheetId="1" hidden="1">'ANSI ASB 018-2020 1st Ed'!$A$6:$Q$27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<sst xmlns="http://schemas.openxmlformats.org/spreadsheetml/2006/main" count="164" uniqueCount="111">
  <si>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</si>
  <si>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</si>
  <si>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</si>
  <si>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</si>
  <si>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</si>
  <si>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</si>
  <si>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</si>
  <si>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</si>
  <si>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</si>
  <si>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</si>
  <si>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</si>
  <si>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</si>
  <si>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</si>
  <si>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</si>
  <si>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</si>
  <si>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</si>
  <si>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</si>
  <si>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</si>
  <si>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</si>
  <si>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</si>
  <si>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</si>
  <si>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</si>
  <si>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</si>
  <si>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</si>
  <si>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</si>
  <si>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</si>
  <si>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</si>
  <si>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</si>
  <si>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</si>
  <si>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</si>
  <si>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</si>
  <si>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</si>
  <si>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</si>
  <si>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</si>
  <si>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</si>
  <si>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</si>
  <si>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</si>
  <si>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</si>
  <si>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</si>
  <si>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</si>
  <si>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</si>
  <si>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</si>
  <si>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</si>
  <si>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</si>
  <si>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</si>
  <si>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</si>
  <si>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</si>
  <si>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</si>
  <si>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</si>
  <si>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</si>
  <si>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</si>
  <si>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</si>
  <si>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</si>
  <si>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</si>
  <si>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</si>
  <si>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</si>
  <si>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</si>
  <si>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</si>
  <si>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</si>
  <si>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</si>
  <si>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</si>
  <si>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</si>
  <si>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</si>
  <si>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</si>
  <si>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Validation of Probabilistic Genotyping Systems</t>
  </si>
  <si>
    <t>4.1.1</t>
  </si>
  <si>
    <t>4.1.2</t>
  </si>
  <si>
    <t>4.1.3</t>
  </si>
  <si>
    <t>4.1.4</t>
  </si>
  <si>
    <t>4.1.5</t>
  </si>
  <si>
    <t>4.1.6</t>
  </si>
  <si>
    <t>Requirements</t>
  </si>
  <si>
    <t>The laboratory shall validate a probabilistic genotyping system prior to its use for casework samples in the laboratory.</t>
  </si>
  <si>
    <t>Internal validation studies shall also include the evaluation of multiple propositions for case type samples to aid in the development of propositions. Such studies shall also consider the effect of overestimating and underestimating the number of contributors.</t>
  </si>
  <si>
    <t>The underlying scientific principle(s) of the probabilistic genotyping model and associative method and software including the mathematical basis and underlying algorithms shall be published in peer-reviewed scientific journal(s).</t>
  </si>
  <si>
    <t>Conformance</t>
  </si>
  <si>
    <t>Documentation demonstrating conformance with the standards described in this document will be reviewed and approved by the laboratory’s DNA technical leader (or equivalent) and will be made readily available in hard copy and/or electronic form for review.</t>
  </si>
  <si>
    <t>Validations shall include both developmental and internal studies. 
Developmental validation may be conducted by the manufacturer/developer of the application or another laboratory/agency.  
Developmental validation shall not replace internal validation.</t>
  </si>
  <si>
    <t>Developmental validation studies shall address the following: accuracy, sensitivity, specificity, and precision. 
These studies shall include case-type profiles of known composition that represent (in terms of number of contributors, mixture ratios, and total DNA template quantities) the range of scenarios that would likely be encountered in casework.  
Studies shall not be limited to pristine DNA samples but shall also include compromised DNA samples (e.g., low template, degraded, and inhibited samples).</t>
  </si>
  <si>
    <t>Internal validation studies shall address the following: accuracy, sensitivity, specificity, and precision. 
These studies shall include internally generated case-type profiles of known composition that represent (in terms of number of contributors, mixture ratios, and total DNA template quantities) the range of actual casework samples intended for analysis with the system at the laboratory. 
Studies shall not be limited to pristine DNA samples but shall also include compromised DNA samples (e.g., low template, degraded, and inhibited samples). 
The internal validation shall not exceed the scope of the conditions tested in the developmental validation. 
Case type profiles that fall outside the range of conditions explored in developmental validation shall require additional developmental validation studies.  
See Annex A.</t>
  </si>
  <si>
    <t>Internal validation studies shall include evaluating user input parameters that vary run to run.
The effects of artifacts (e.g., stutter) and parameters that relate to the statistical algorithm (e.g., run time parameters for the software system that can vary from system to system) shall also be evaluated. 
The parameters may vary depending upon the approach or intended use of the software. 
Therefore, the specific parameters to be tested shall be determined by the laboratory.</t>
  </si>
  <si>
    <t>For internal validation, the laboratory shall evaluate both the appropriate sample types (i.e., number of contributors, mixture ratios, and template quantities) and the number of samples within each type to demonstrate the potential limitations and reliability of the software. 
The laboratory shall base this evaluation on the intended application of the software.</t>
  </si>
  <si>
    <t xml:space="preserve">Quality assurance parameters, analytical procedures, and interpretation protocols shall be derived from internal validation studies. 
Developmental and manufacturer recommendations may be used in addition to internal validation studies but shall not replace internal validation.  </t>
  </si>
  <si>
    <t>Software modifications, changes to computing platform or changes to upstream analytical processes (i.e., amplification processes, detection platforms) that may impact the interpretation or reported result(s) shall be evaluated to determine whether a validation or performance check is required prior to implementation. 
Such modifications shall require a validation or performance check of the affected software component. 
If neither is conducted after a software modification, changes to computing platform or changes to upstream analytical processes, the laboratory shall document the justification (e.g., software update simply enhances visual output or displays, therefore no performance check was conducted). 
See Annex A.</t>
  </si>
  <si>
    <t>All validation and performance check studies conducted by the laboratory shall be documented and retained by the laboratory. 
See Annex A.</t>
  </si>
  <si>
    <t>The laboratory shall have a mechanism to record the software settings that are used each time an analysis is performed.  
See Annex A.</t>
  </si>
  <si>
    <t>Prior to implementation, the laboratory shall verify the functionality of its defined software settings and parameters utilizing different data sets than what were originally used to establish those settings and parameters.  
See Annex A.</t>
  </si>
  <si>
    <t>Requirements – Supporting Information</t>
  </si>
  <si>
    <t>Annex A</t>
  </si>
  <si>
    <t>The following information is provided to aid personnel responsible for developing the validation and any personnel responsible for carrying out the validation. While each of the standards listed shall be addressed in the development and use of the laboratory validation protocol(s), the approaches used, the type of data evaluated, and the details of the protocols will vary between laboratories.</t>
  </si>
  <si>
    <t>Repeated testing and data analysis are critical to the understanding of variability. 
While specific requirements for the minimum number of studies and sample sets used for validation studies are not detailed in this standard, the laboratory shall perform sufficient studies to address the variability inherent to the various aspects of DNA testing, data generation, analysis and interpretation of data and user input parameters.</t>
  </si>
  <si>
    <t>Software modifications that may impact the analytical process, interpretation, or reported result(s) shall be evaluated as to the extent of the impact to determine whether a validation or performance check is required prior to implementation. 
All computer programs are subject to code revisions, improvements and release cycles. As such, it is useful to have some concept of which changes made to the software by the developers are likely to have a fundamental impact, and equally how such changes can be recognized. A laboratory does not need to perform additional validation based solely upon changes to software version numbers or build numbers. 
Additional validation or a performance check shall be based on the list of documented changes provided by the developer that accompany each updated version of the software installed in the laboratory.</t>
  </si>
  <si>
    <t>All internal validation and performance check studies shall be documented and retained by the laboratory. 
Any validation and performance check studies may take a significant amount of time and are likely to result in a considerable amount of documentation output material. It is incumbent upon any laboratory performing these studies to retain these results for the examination and evaluation by third parties. 
The results should be documented in such a way that the performance checks and validations can be reproduced and decisions made on the basis of these studies documented.  
Laboratories shall have a summary statement of the sample types of which the developer used to for their developmental validation.</t>
  </si>
  <si>
    <t>The laboratory shall have a mechanism to record the software settings that are used each time an analysis is performed. 
Probabilistic genotyping software usually has a number of settings that are either specific to a laboratory, specific to a case, or specific to a run within a case. The latter may occur when a probabilistic genotyping analysis that incorporates elements of randomness is performed multiple times for the same evidentiary items. Settings may include input parameters specific to the algorithm (such as the probability of dropout, or the number of MCMC burn-in iterations), laboratory specific parameters (such as the distribution parameters for stutter peaks based on historical data from that laboratory), or run specific parameters (such as the number of contributors, or the number of MCMC iterations retained for inference).  
Any parameter/input in the system that the user can change should be recorded for examination, evaluation and reproduction. 
The recording of these settings will allow the system to be configured in an identical manner and allow a third party to achieve the same (or similar) outputs. The outputs will generally not be identical unless the same random number seed(s) is/are used.</t>
  </si>
  <si>
    <t>Prior to implementation, the laboratory shall verify the functionality of its defined software settings and parameters utilizing a different data set than what was originally used to establish those settings and parameters.  
This serves to further verify the established software settings and parameters. Probabilistic genotyping software systems are calibrated using historical data ideally from the same laboratory in which that system is employed. It is therefore important to test the system by exposing it to data that it has not seen in the past. This, in turn, will provide the laboratory with a more realistic assessment of the readiness of the system for casework. 
The new data should be comprised of samples that represent the variety of casework handled within the validating laboratory.</t>
  </si>
  <si>
    <t>Annex A
4.7</t>
  </si>
  <si>
    <t>Annex A
4.6</t>
  </si>
  <si>
    <t>Annex A
4.5</t>
  </si>
  <si>
    <t>Annex A
4.4</t>
  </si>
  <si>
    <t>Annex A
4.1.3</t>
  </si>
  <si>
    <t>Anthropology</t>
  </si>
  <si>
    <t>Biology/DNA</t>
  </si>
  <si>
    <t>Crime Scene Investigation</t>
  </si>
  <si>
    <t>Fire Debris &amp; Explosives</t>
  </si>
  <si>
    <t>Gunshot Residue Analysis</t>
  </si>
  <si>
    <t>Odontology</t>
  </si>
  <si>
    <t>Toxicology</t>
  </si>
  <si>
    <t>Trace Evidence</t>
  </si>
  <si>
    <t>Wildlife Forensics</t>
  </si>
  <si>
    <t>ANSI/ASB 018-2020 First Edition</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</si>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</sst>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1" fontId="0" fillId="0" borderId="0" xfId="0" applyNumberForma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validation-probabilistic-genotyping-system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4"/>
  <sheetViews>
    <sheetView zoomScale="90" zoomScaleNormal="90" workbookViewId="0">
      <pane xSplit="4" ySplit="6" topLeftCell="E7" activePane="bottomRight" state="frozen"/>
      <selection pane="topRight" activeCell="D1" sqref="D1"/>
      <selection pane="bottomLeft" activeCell="A7" sqref="A7"/>
      <selection pane="bottomRight" activeCell="D2" sqref="D2"/>
    </sheetView>
  </sheetViews>
  <sheetFormatPr defaultColWidth="9" defaultRowHeight="14.25" outlineLevelRow="1" outlineLevelCol="1" x14ac:dyDescent="0.45"/>
  <cols>
    <col min="1" max="1" width="30.59765625" style="15" customWidth="1"/>
    <col min="2" max="2" width="9.59765625" style="16" customWidth="1"/>
    <col min="3" max="3" width="13.59765625" style="9" customWidth="1"/>
    <col min="4" max="4" width="8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109</v>
      </c>
      <c r="B1" s="53"/>
    </row>
    <row r="2" spans="1:17" outlineLevel="1" x14ac:dyDescent="0.45">
      <c r="A2" s="52" t="s">
        <v>64</v>
      </c>
      <c r="B2" s="53"/>
    </row>
    <row r="3" spans="1:17" outlineLevel="1" x14ac:dyDescent="0.45">
      <c r="A3" s="34" t="s">
        <v>0</v>
      </c>
      <c r="B3" s="35" t="s">
        <v>101</v>
      </c>
    </row>
    <row r="4" spans="1:17" outlineLevel="1" x14ac:dyDescent="0.45">
      <c r="A4" s="34" t="s">
        <v>1</v>
      </c>
      <c r="B4" s="35" t="s">
        <v>110</v>
      </c>
    </row>
    <row r="5" spans="1:17" outlineLevel="1" x14ac:dyDescent="0.45">
      <c r="A5" s="37"/>
      <c r="B5" s="38"/>
    </row>
    <row r="6" spans="1:17" s="8" customFormat="1" ht="56.25" x14ac:dyDescent="0.45">
      <c r="A6" s="39" t="s">
        <v>60</v>
      </c>
      <c r="B6" s="40" t="s">
        <v>2</v>
      </c>
      <c r="C6" s="39" t="s">
        <v>45</v>
      </c>
      <c r="D6" s="39" t="s">
        <v>3</v>
      </c>
      <c r="E6" s="44" t="s">
        <v>4</v>
      </c>
      <c r="F6" s="45" t="s">
        <v>5</v>
      </c>
      <c r="G6" s="46" t="s">
        <v>6</v>
      </c>
      <c r="H6" s="47" t="s">
        <v>7</v>
      </c>
      <c r="I6" s="47" t="s">
        <v>8</v>
      </c>
      <c r="J6" s="48" t="s">
        <v>9</v>
      </c>
      <c r="K6" s="49" t="s">
        <v>10</v>
      </c>
      <c r="L6" s="50" t="s">
        <v>11</v>
      </c>
      <c r="M6" s="50" t="s">
        <v>12</v>
      </c>
      <c r="N6" s="51" t="s">
        <v>13</v>
      </c>
      <c r="O6" s="50" t="s">
        <v>56</v>
      </c>
      <c r="P6" s="50" t="s">
        <v>57</v>
      </c>
      <c r="Q6" s="50" t="s">
        <v>14</v>
      </c>
    </row>
    <row r="7" spans="1:17" s="13" customFormat="1" x14ac:dyDescent="0.45">
      <c r="A7" s="36" t="s">
        <v>71</v>
      </c>
      <c r="B7" s="41">
        <v>4</v>
      </c>
      <c r="C7" s="36" t="s">
        <v>46</v>
      </c>
      <c r="D7" s="36"/>
      <c r="E7" s="9"/>
      <c r="F7" s="10"/>
      <c r="G7" s="10"/>
      <c r="H7" s="11"/>
      <c r="I7" s="9"/>
      <c r="J7" s="12"/>
      <c r="K7" s="10"/>
      <c r="L7" s="9"/>
      <c r="M7" s="9"/>
      <c r="N7" s="11"/>
      <c r="O7" s="9"/>
      <c r="P7" s="9"/>
      <c r="Q7" s="9"/>
    </row>
    <row r="8" spans="1:17" s="13" customFormat="1" ht="57" x14ac:dyDescent="0.45">
      <c r="A8" s="36" t="s">
        <v>87</v>
      </c>
      <c r="B8" s="41" t="s">
        <v>88</v>
      </c>
      <c r="C8" s="36" t="s">
        <v>49</v>
      </c>
      <c r="D8" s="36" t="s">
        <v>89</v>
      </c>
      <c r="E8" s="9"/>
      <c r="F8" s="10"/>
      <c r="G8" s="10"/>
      <c r="H8" s="11"/>
      <c r="I8" s="9"/>
      <c r="J8" s="12"/>
      <c r="K8" s="10"/>
      <c r="L8" s="9"/>
      <c r="M8" s="9"/>
      <c r="N8" s="11"/>
      <c r="O8" s="9"/>
      <c r="P8" s="9"/>
      <c r="Q8" s="9"/>
    </row>
    <row r="9" spans="1:17" s="13" customFormat="1" ht="28.5" x14ac:dyDescent="0.45">
      <c r="A9" s="36" t="s">
        <v>71</v>
      </c>
      <c r="B9" s="42">
        <v>4.0999999999999996</v>
      </c>
      <c r="C9" s="36" t="s">
        <v>47</v>
      </c>
      <c r="D9" s="36" t="s">
        <v>72</v>
      </c>
      <c r="E9" s="9"/>
      <c r="F9" s="10"/>
      <c r="G9" s="10"/>
      <c r="H9" s="11"/>
      <c r="I9" s="9"/>
      <c r="J9" s="12"/>
      <c r="K9" s="10"/>
      <c r="L9" s="9"/>
      <c r="M9" s="9"/>
      <c r="N9" s="11"/>
      <c r="O9" s="9"/>
      <c r="P9" s="9"/>
      <c r="Q9" s="9"/>
    </row>
    <row r="10" spans="1:17" s="13" customFormat="1" ht="85.5" x14ac:dyDescent="0.45">
      <c r="A10" s="36" t="s">
        <v>71</v>
      </c>
      <c r="B10" s="42" t="s">
        <v>65</v>
      </c>
      <c r="C10" s="36" t="s">
        <v>47</v>
      </c>
      <c r="D10" s="36" t="s">
        <v>77</v>
      </c>
      <c r="E10" s="9"/>
      <c r="F10" s="10"/>
      <c r="G10" s="10"/>
      <c r="H10" s="11"/>
      <c r="I10" s="9"/>
      <c r="J10" s="12"/>
      <c r="K10" s="10"/>
      <c r="L10" s="9"/>
      <c r="M10" s="9"/>
      <c r="N10" s="11"/>
      <c r="O10" s="9"/>
      <c r="P10" s="9"/>
      <c r="Q10" s="9"/>
    </row>
    <row r="11" spans="1:17" s="13" customFormat="1" ht="128.25" x14ac:dyDescent="0.45">
      <c r="A11" s="36" t="s">
        <v>71</v>
      </c>
      <c r="B11" s="42" t="s">
        <v>66</v>
      </c>
      <c r="C11" s="36" t="s">
        <v>47</v>
      </c>
      <c r="D11" s="36" t="s">
        <v>78</v>
      </c>
      <c r="E11" s="9"/>
      <c r="F11" s="10"/>
      <c r="G11" s="10"/>
      <c r="H11" s="11"/>
      <c r="I11" s="9"/>
      <c r="J11" s="12"/>
      <c r="K11" s="10"/>
      <c r="L11" s="9"/>
      <c r="M11" s="9"/>
      <c r="N11" s="11"/>
      <c r="O11" s="9"/>
      <c r="P11" s="9"/>
      <c r="Q11" s="9"/>
    </row>
    <row r="12" spans="1:17" s="13" customFormat="1" ht="264.75" customHeight="1" x14ac:dyDescent="0.45">
      <c r="A12" s="36" t="s">
        <v>71</v>
      </c>
      <c r="B12" s="42" t="s">
        <v>67</v>
      </c>
      <c r="C12" s="36" t="s">
        <v>47</v>
      </c>
      <c r="D12" s="36" t="s">
        <v>79</v>
      </c>
      <c r="E12" s="9"/>
      <c r="F12" s="10"/>
      <c r="G12" s="10"/>
      <c r="H12" s="11"/>
      <c r="I12" s="9"/>
      <c r="J12" s="12"/>
      <c r="K12" s="10"/>
      <c r="L12" s="9"/>
      <c r="M12" s="9"/>
      <c r="N12" s="11"/>
      <c r="O12" s="9"/>
      <c r="P12" s="9"/>
      <c r="Q12" s="9"/>
    </row>
    <row r="13" spans="1:17" s="13" customFormat="1" ht="104.25" customHeight="1" x14ac:dyDescent="0.45">
      <c r="A13" s="36" t="s">
        <v>87</v>
      </c>
      <c r="B13" s="43" t="s">
        <v>99</v>
      </c>
      <c r="C13" s="36" t="s">
        <v>47</v>
      </c>
      <c r="D13" s="36" t="s">
        <v>90</v>
      </c>
      <c r="E13" s="9"/>
      <c r="F13" s="10"/>
      <c r="G13" s="10"/>
      <c r="H13" s="11"/>
      <c r="I13" s="9"/>
      <c r="J13" s="12"/>
      <c r="K13" s="10"/>
      <c r="L13" s="9"/>
      <c r="M13" s="9"/>
      <c r="N13" s="11"/>
      <c r="O13" s="9"/>
      <c r="P13" s="9"/>
      <c r="Q13" s="9"/>
    </row>
    <row r="14" spans="1:17" s="13" customFormat="1" ht="153" customHeight="1" x14ac:dyDescent="0.45">
      <c r="A14" s="36" t="s">
        <v>71</v>
      </c>
      <c r="B14" s="42" t="s">
        <v>68</v>
      </c>
      <c r="C14" s="36" t="s">
        <v>47</v>
      </c>
      <c r="D14" s="36" t="s">
        <v>80</v>
      </c>
      <c r="E14" s="9"/>
      <c r="F14" s="10"/>
      <c r="G14" s="10"/>
      <c r="H14" s="11"/>
      <c r="I14" s="9"/>
      <c r="J14" s="12"/>
      <c r="K14" s="10"/>
      <c r="L14" s="9"/>
      <c r="M14" s="9"/>
      <c r="N14" s="11"/>
      <c r="O14" s="9"/>
      <c r="P14" s="9"/>
      <c r="Q14" s="9"/>
    </row>
    <row r="15" spans="1:17" s="13" customFormat="1" ht="42.75" x14ac:dyDescent="0.45">
      <c r="A15" s="36" t="s">
        <v>71</v>
      </c>
      <c r="B15" s="42" t="s">
        <v>69</v>
      </c>
      <c r="C15" s="36" t="s">
        <v>47</v>
      </c>
      <c r="D15" s="36" t="s">
        <v>73</v>
      </c>
      <c r="E15" s="9"/>
      <c r="F15" s="10"/>
      <c r="G15" s="10"/>
      <c r="H15" s="11"/>
      <c r="I15" s="9"/>
      <c r="J15" s="12"/>
      <c r="K15" s="10"/>
      <c r="L15" s="9"/>
      <c r="M15" s="9"/>
      <c r="N15" s="11"/>
      <c r="O15" s="9"/>
      <c r="P15" s="9"/>
      <c r="Q15" s="9"/>
    </row>
    <row r="16" spans="1:17" s="13" customFormat="1" ht="99.75" customHeight="1" x14ac:dyDescent="0.45">
      <c r="A16" s="36" t="s">
        <v>71</v>
      </c>
      <c r="B16" s="42" t="s">
        <v>70</v>
      </c>
      <c r="C16" s="36" t="s">
        <v>47</v>
      </c>
      <c r="D16" s="36" t="s">
        <v>81</v>
      </c>
      <c r="E16" s="9"/>
      <c r="F16" s="10"/>
      <c r="G16" s="10"/>
      <c r="H16" s="11"/>
      <c r="I16" s="9"/>
      <c r="J16" s="12"/>
      <c r="K16" s="10"/>
      <c r="L16" s="9"/>
      <c r="M16" s="9"/>
      <c r="N16" s="11"/>
      <c r="O16" s="9"/>
      <c r="P16" s="9"/>
      <c r="Q16" s="9"/>
    </row>
    <row r="17" spans="1:17" s="13" customFormat="1" ht="42.75" x14ac:dyDescent="0.45">
      <c r="A17" s="36" t="s">
        <v>71</v>
      </c>
      <c r="B17" s="42">
        <v>4.2</v>
      </c>
      <c r="C17" s="36" t="s">
        <v>47</v>
      </c>
      <c r="D17" s="36" t="s">
        <v>74</v>
      </c>
      <c r="E17" s="9"/>
      <c r="F17" s="10"/>
      <c r="G17" s="10"/>
      <c r="H17" s="11"/>
      <c r="I17" s="9"/>
      <c r="J17" s="12"/>
      <c r="K17" s="10"/>
      <c r="L17" s="9"/>
      <c r="M17" s="9"/>
      <c r="N17" s="11"/>
      <c r="O17" s="9"/>
      <c r="P17" s="9"/>
      <c r="Q17" s="9"/>
    </row>
    <row r="18" spans="1:17" s="13" customFormat="1" ht="71.25" x14ac:dyDescent="0.45">
      <c r="A18" s="36" t="s">
        <v>71</v>
      </c>
      <c r="B18" s="42">
        <v>4.3</v>
      </c>
      <c r="C18" s="36" t="s">
        <v>47</v>
      </c>
      <c r="D18" s="36" t="s">
        <v>82</v>
      </c>
      <c r="E18" s="9"/>
      <c r="F18" s="10"/>
      <c r="G18" s="10"/>
      <c r="H18" s="11"/>
      <c r="I18" s="9"/>
      <c r="J18" s="12"/>
      <c r="K18" s="10"/>
      <c r="L18" s="9"/>
      <c r="M18" s="9"/>
      <c r="N18" s="11"/>
      <c r="O18" s="9"/>
      <c r="P18" s="9"/>
      <c r="Q18" s="9"/>
    </row>
    <row r="19" spans="1:17" s="13" customFormat="1" ht="207" customHeight="1" x14ac:dyDescent="0.45">
      <c r="A19" s="36" t="s">
        <v>71</v>
      </c>
      <c r="B19" s="42">
        <v>4.4000000000000004</v>
      </c>
      <c r="C19" s="36" t="s">
        <v>47</v>
      </c>
      <c r="D19" s="36" t="s">
        <v>83</v>
      </c>
      <c r="E19" s="9"/>
      <c r="F19" s="10"/>
      <c r="G19" s="10"/>
      <c r="H19" s="11"/>
      <c r="I19" s="9"/>
      <c r="J19" s="12"/>
      <c r="K19" s="10"/>
      <c r="L19" s="9"/>
      <c r="M19" s="9"/>
      <c r="N19" s="11"/>
      <c r="O19" s="9"/>
      <c r="P19" s="9"/>
      <c r="Q19" s="9"/>
    </row>
    <row r="20" spans="1:17" s="13" customFormat="1" ht="185.25" x14ac:dyDescent="0.45">
      <c r="A20" s="36" t="s">
        <v>87</v>
      </c>
      <c r="B20" s="43" t="s">
        <v>98</v>
      </c>
      <c r="C20" s="36" t="s">
        <v>47</v>
      </c>
      <c r="D20" s="36" t="s">
        <v>91</v>
      </c>
      <c r="E20" s="9"/>
      <c r="F20" s="10"/>
      <c r="G20" s="10"/>
      <c r="H20" s="11"/>
      <c r="I20" s="9"/>
      <c r="J20" s="12"/>
      <c r="K20" s="10"/>
      <c r="L20" s="9"/>
      <c r="M20" s="9"/>
      <c r="N20" s="11"/>
      <c r="O20" s="9"/>
      <c r="P20" s="9"/>
      <c r="Q20" s="9"/>
    </row>
    <row r="21" spans="1:17" s="13" customFormat="1" ht="57" x14ac:dyDescent="0.45">
      <c r="A21" s="36" t="s">
        <v>71</v>
      </c>
      <c r="B21" s="42">
        <v>4.5</v>
      </c>
      <c r="C21" s="36" t="s">
        <v>47</v>
      </c>
      <c r="D21" s="36" t="s">
        <v>84</v>
      </c>
      <c r="E21" s="9"/>
      <c r="F21" s="10"/>
      <c r="G21" s="10"/>
      <c r="H21" s="11"/>
      <c r="I21" s="9"/>
      <c r="J21" s="12"/>
      <c r="K21" s="10"/>
      <c r="L21" s="9"/>
      <c r="M21" s="9"/>
      <c r="N21" s="11"/>
      <c r="O21" s="9"/>
      <c r="P21" s="9"/>
      <c r="Q21" s="9"/>
    </row>
    <row r="22" spans="1:17" s="13" customFormat="1" ht="203.25" customHeight="1" x14ac:dyDescent="0.45">
      <c r="A22" s="36" t="s">
        <v>87</v>
      </c>
      <c r="B22" s="43" t="s">
        <v>97</v>
      </c>
      <c r="C22" s="36" t="s">
        <v>47</v>
      </c>
      <c r="D22" s="36" t="s">
        <v>92</v>
      </c>
      <c r="E22" s="9"/>
      <c r="F22" s="10"/>
      <c r="G22" s="10"/>
      <c r="H22" s="11"/>
      <c r="I22" s="9"/>
      <c r="J22" s="12"/>
      <c r="K22" s="10"/>
      <c r="L22" s="9"/>
      <c r="M22" s="9"/>
      <c r="N22" s="11"/>
      <c r="O22" s="9"/>
      <c r="P22" s="9"/>
      <c r="Q22" s="9"/>
    </row>
    <row r="23" spans="1:17" s="13" customFormat="1" ht="57" x14ac:dyDescent="0.45">
      <c r="A23" s="36" t="s">
        <v>71</v>
      </c>
      <c r="B23" s="42">
        <v>4.5999999999999996</v>
      </c>
      <c r="C23" s="36" t="s">
        <v>47</v>
      </c>
      <c r="D23" s="36" t="s">
        <v>85</v>
      </c>
      <c r="E23" s="9"/>
      <c r="F23" s="10"/>
      <c r="G23" s="10"/>
      <c r="H23" s="11"/>
      <c r="I23" s="9"/>
      <c r="J23" s="12"/>
      <c r="K23" s="10"/>
      <c r="L23" s="9"/>
      <c r="M23" s="9"/>
      <c r="N23" s="11"/>
      <c r="O23" s="9"/>
      <c r="P23" s="9"/>
      <c r="Q23" s="9"/>
    </row>
    <row r="24" spans="1:17" s="13" customFormat="1" ht="279.75" customHeight="1" x14ac:dyDescent="0.45">
      <c r="A24" s="36" t="s">
        <v>87</v>
      </c>
      <c r="B24" s="43" t="s">
        <v>96</v>
      </c>
      <c r="C24" s="36" t="s">
        <v>47</v>
      </c>
      <c r="D24" s="36" t="s">
        <v>93</v>
      </c>
      <c r="E24" s="9"/>
      <c r="F24" s="10"/>
      <c r="G24" s="10"/>
      <c r="H24" s="11"/>
      <c r="I24" s="9"/>
      <c r="J24" s="12"/>
      <c r="K24" s="10"/>
      <c r="L24" s="9"/>
      <c r="M24" s="9"/>
      <c r="N24" s="11"/>
      <c r="O24" s="9"/>
      <c r="P24" s="9"/>
      <c r="Q24" s="9"/>
    </row>
    <row r="25" spans="1:17" s="13" customFormat="1" ht="71.25" x14ac:dyDescent="0.45">
      <c r="A25" s="36" t="s">
        <v>71</v>
      </c>
      <c r="B25" s="42">
        <v>4.7</v>
      </c>
      <c r="C25" s="36" t="s">
        <v>47</v>
      </c>
      <c r="D25" s="36" t="s">
        <v>86</v>
      </c>
      <c r="E25" s="9"/>
      <c r="F25" s="10"/>
      <c r="G25" s="10"/>
      <c r="H25" s="11"/>
      <c r="I25" s="9"/>
      <c r="J25" s="12"/>
      <c r="K25" s="10"/>
      <c r="L25" s="9"/>
      <c r="M25" s="9"/>
      <c r="N25" s="11"/>
      <c r="O25" s="9"/>
      <c r="P25" s="9"/>
      <c r="Q25" s="9"/>
    </row>
    <row r="26" spans="1:17" s="13" customFormat="1" ht="189" customHeight="1" x14ac:dyDescent="0.45">
      <c r="A26" s="36" t="s">
        <v>87</v>
      </c>
      <c r="B26" s="43" t="s">
        <v>95</v>
      </c>
      <c r="C26" s="36" t="s">
        <v>47</v>
      </c>
      <c r="D26" s="36" t="s">
        <v>94</v>
      </c>
      <c r="E26" s="9"/>
      <c r="F26" s="10"/>
      <c r="G26" s="10"/>
      <c r="H26" s="11"/>
      <c r="I26" s="9"/>
      <c r="J26" s="12"/>
      <c r="K26" s="10"/>
      <c r="L26" s="9"/>
      <c r="M26" s="9"/>
      <c r="N26" s="11"/>
      <c r="O26" s="9"/>
      <c r="P26" s="9"/>
      <c r="Q26" s="9"/>
    </row>
    <row r="27" spans="1:17" s="13" customFormat="1" ht="42.75" x14ac:dyDescent="0.45">
      <c r="A27" s="36" t="s">
        <v>75</v>
      </c>
      <c r="B27" s="41">
        <v>5</v>
      </c>
      <c r="C27" s="36" t="s">
        <v>49</v>
      </c>
      <c r="D27" s="36" t="s">
        <v>76</v>
      </c>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s="13" customFormat="1" x14ac:dyDescent="0.45">
      <c r="A102" s="9"/>
      <c r="B102" s="14"/>
      <c r="C102" s="9"/>
      <c r="D102" s="9"/>
      <c r="E102" s="9"/>
      <c r="F102" s="10"/>
      <c r="G102" s="10"/>
      <c r="H102" s="11"/>
      <c r="I102" s="9"/>
      <c r="J102" s="12"/>
      <c r="K102" s="10"/>
      <c r="L102" s="9"/>
      <c r="M102" s="9"/>
      <c r="N102" s="11"/>
      <c r="O102" s="9"/>
      <c r="P102" s="9"/>
      <c r="Q102" s="9"/>
    </row>
    <row r="103" spans="1:17" s="13" customFormat="1" x14ac:dyDescent="0.45">
      <c r="A103" s="9"/>
      <c r="B103" s="14"/>
      <c r="C103" s="9"/>
      <c r="D103" s="9"/>
      <c r="E103" s="9"/>
      <c r="F103" s="10"/>
      <c r="G103" s="10"/>
      <c r="H103" s="11"/>
      <c r="I103" s="9"/>
      <c r="J103" s="12"/>
      <c r="K103" s="10"/>
      <c r="L103" s="9"/>
      <c r="M103" s="9"/>
      <c r="N103" s="11"/>
      <c r="O103" s="9"/>
      <c r="P103" s="9"/>
      <c r="Q103" s="9"/>
    </row>
    <row r="104" spans="1:17" s="13" customFormat="1" x14ac:dyDescent="0.45">
      <c r="A104" s="9"/>
      <c r="B104" s="14"/>
      <c r="C104" s="9"/>
      <c r="D104" s="9"/>
      <c r="E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row r="202" spans="1:17" x14ac:dyDescent="0.45">
      <c r="A202" s="4"/>
      <c r="D202" s="9"/>
      <c r="F202" s="10"/>
      <c r="G202" s="10"/>
      <c r="H202" s="11"/>
      <c r="I202" s="9"/>
      <c r="J202" s="12"/>
      <c r="K202" s="10"/>
      <c r="L202" s="9"/>
      <c r="M202" s="9"/>
      <c r="N202" s="11"/>
      <c r="O202" s="9"/>
      <c r="P202" s="9"/>
      <c r="Q202" s="9"/>
    </row>
    <row r="203" spans="1:17" x14ac:dyDescent="0.45">
      <c r="A203" s="4"/>
      <c r="D203" s="9"/>
      <c r="F203" s="10"/>
      <c r="G203" s="10"/>
      <c r="H203" s="11"/>
      <c r="I203" s="9"/>
      <c r="J203" s="12"/>
      <c r="K203" s="10"/>
      <c r="L203" s="9"/>
      <c r="M203" s="9"/>
      <c r="N203" s="11"/>
      <c r="O203" s="9"/>
      <c r="P203" s="9"/>
      <c r="Q203" s="9"/>
    </row>
    <row r="204" spans="1:17" x14ac:dyDescent="0.45">
      <c r="A204" s="4"/>
      <c r="D204" s="9"/>
      <c r="F204" s="10"/>
      <c r="G204" s="10"/>
      <c r="H204" s="11"/>
      <c r="I204" s="9"/>
      <c r="J204" s="12"/>
      <c r="K204" s="10"/>
      <c r="L204" s="9"/>
      <c r="M204" s="9"/>
      <c r="N204" s="11"/>
      <c r="O204" s="9"/>
      <c r="P204" s="9"/>
      <c r="Q204" s="9"/>
    </row>
  </sheetData>
  <sheetProtection algorithmName="SHA-512" hashValue="Z9IKFr/nUvH2BfGEg8ews7w+K0cT704LAHMabQD6inQl9emD+sisqFT0GiNzwCaB8aL2AC+nKtLU0VTtDPT0aA==" saltValue="rOUt5CyzQB54qam11flDOA==" spinCount="100000" sheet="1" objects="1" scenarios="1" formatColumns="0" formatRows="0" selectLockedCells="1" sort="0" autoFilter="0" pivotTables="0"/>
  <protectedRanges>
    <protectedRange sqref="A6:Q27" name="ALLOWsORTfILTER"/>
  </protectedRanges>
  <autoFilter ref="A6:Q27" xr:uid="{AC0F50CC-046C-4BF5-AD0D-B77ED3EE4B5C}"/>
  <conditionalFormatting sqref="G7:G204">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4">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4">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4">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4">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4">
    <cfRule type="expression" dxfId="12" priority="15">
      <formula>N7="Opportunity for Improvement"</formula>
    </cfRule>
  </conditionalFormatting>
  <conditionalFormatting sqref="P7:P204">
    <cfRule type="expression" dxfId="11" priority="14">
      <formula>N7="Nonconforming"</formula>
    </cfRule>
  </conditionalFormatting>
  <conditionalFormatting sqref="Q7:Q204">
    <cfRule type="expression" dxfId="10" priority="13">
      <formula>N7="Resolved Nonconformity"</formula>
    </cfRule>
  </conditionalFormatting>
  <conditionalFormatting sqref="C7:C204">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4">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4" xr:uid="{51234A58-670C-4F8D-A266-3B9CC880972E}">
      <formula1>1</formula1>
    </dataValidation>
  </dataValidations>
  <hyperlinks>
    <hyperlink ref="A2" r:id="rId1" xr:uid="{37E7CB86-CB96-47C6-80E8-A51674F37E12}"/>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C7:C204</xm:sqref>
        </x14:dataValidation>
        <x14:dataValidation type="list" allowBlank="1" showInputMessage="1" showErrorMessage="1" xr:uid="{3AB7E878-1B92-48EE-B430-37F372A2B670}">
          <x14:formula1>
            <xm:f>Lists!$K$2:$K$8</xm:f>
          </x14:formula1>
          <xm:sqref>N7:N204</xm:sqref>
        </x14:dataValidation>
        <x14:dataValidation type="list" allowBlank="1" showInputMessage="1" showErrorMessage="1" xr:uid="{9A54BD57-5DD5-448C-B69B-B1C1733155B5}">
          <x14:formula1>
            <xm:f>OFFSET(Lists!$D$1,1,MATCH($G7,Lists!$D$1:$H$1,0)-1,5,1)</xm:f>
          </x14:formula1>
          <xm:sqref>H7:H204</xm:sqref>
        </x14:dataValidation>
        <x14:dataValidation type="list" allowBlank="1" showInputMessage="1" showErrorMessage="1" xr:uid="{321D91F2-4D01-4A75-9032-F78C515A6348}">
          <x14:formula1>
            <xm:f>Lists!$D$1:$J$1</xm:f>
          </x14:formula1>
          <xm:sqref>G7:G204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100</v>
      </c>
      <c r="B2" s="24" t="s">
        <v>46</v>
      </c>
      <c r="C2" s="19" t="s">
        <v>16</v>
      </c>
      <c r="D2" s="3" t="s">
        <v>22</v>
      </c>
      <c r="E2" s="3" t="s">
        <v>54</v>
      </c>
      <c r="F2" s="3" t="s">
        <v>59</v>
      </c>
      <c r="G2" s="3" t="s">
        <v>54</v>
      </c>
      <c r="H2" s="3" t="s">
        <v>23</v>
      </c>
      <c r="I2" s="3" t="s">
        <v>16</v>
      </c>
      <c r="K2" s="19" t="s">
        <v>16</v>
      </c>
    </row>
    <row r="3" spans="1:12" ht="28.5" x14ac:dyDescent="0.45">
      <c r="A3" t="s">
        <v>101</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102</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103</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104</v>
      </c>
      <c r="E14" s="3"/>
      <c r="G14" s="3"/>
    </row>
    <row r="15" spans="1:12" x14ac:dyDescent="0.45">
      <c r="A15" t="s">
        <v>41</v>
      </c>
      <c r="E15" s="3"/>
      <c r="G15" s="3"/>
    </row>
    <row r="16" spans="1:12" x14ac:dyDescent="0.45">
      <c r="A16" t="s">
        <v>42</v>
      </c>
      <c r="E16" s="3"/>
      <c r="G16" s="3"/>
    </row>
    <row r="17" spans="1:1" x14ac:dyDescent="0.45">
      <c r="A17" t="s">
        <v>105</v>
      </c>
    </row>
    <row r="18" spans="1:1" x14ac:dyDescent="0.45">
      <c r="A18" t="s">
        <v>43</v>
      </c>
    </row>
    <row r="19" spans="1:1" x14ac:dyDescent="0.45">
      <c r="A19" t="s">
        <v>106</v>
      </c>
    </row>
    <row r="20" spans="1:1" x14ac:dyDescent="0.45">
      <c r="A20" t="s">
        <v>107</v>
      </c>
    </row>
    <row r="21" spans="1:1" x14ac:dyDescent="0.45">
      <c r="A21" t="s">
        <v>44</v>
      </c>
    </row>
    <row r="22" spans="1:1" x14ac:dyDescent="0.45">
      <c r="A22" t="s">
        <v>108</v>
      </c>
    </row>
  </sheetData>
  <sheetProtection algorithmName="SHA-512" hashValue="vIlQ0Bpw74jD1g+xh7OCKsygirJ6U84jtzKKA3yMR97WpHBD7LeOmQBCiImhFEHyyYAh2erVP3biK3ihvabEVA==" saltValue="hNFuzVzF97eLkH/lPU1WC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018-2020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2022-09-13T22:54:15Z</dcterms:created>
  <dcterms:modified xsi:type="dcterms:W3CDTF">2023-03-13T22:07:33Z</dcterms:modified>
  <cp:category/>
  <cp:contentStatus/>
</cp:coreProperties>
</file>